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2.132.5.116\contraloria\ICAI\ART 21\39 Art 21 Fracc XXXIX sistema pensionarios\"/>
    </mc:Choice>
  </mc:AlternateContent>
  <xr:revisionPtr revIDLastSave="0" documentId="13_ncr:1_{A036F233-8F81-413C-A2AF-4A2910D963F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EPTIEMBRE 2025" sheetId="9" r:id="rId1"/>
    <sheet name="AGOSTO 2025" sheetId="8" r:id="rId2"/>
    <sheet name="JULIO 2025" sheetId="7" r:id="rId3"/>
    <sheet name="JUNIO 2025" sheetId="6" r:id="rId4"/>
    <sheet name="MAYO 2025" sheetId="5" r:id="rId5"/>
    <sheet name="ABRIL 2025" sheetId="4" r:id="rId6"/>
    <sheet name="MARZO 2025" sheetId="3" r:id="rId7"/>
    <sheet name="FEBRERO 2025" sheetId="2" r:id="rId8"/>
    <sheet name="ENERO 2025" sheetId="1" r:id="rId9"/>
  </sheets>
  <calcPr calcId="181029"/>
</workbook>
</file>

<file path=xl/calcChain.xml><?xml version="1.0" encoding="utf-8"?>
<calcChain xmlns="http://schemas.openxmlformats.org/spreadsheetml/2006/main">
  <c r="D17" i="8" l="1"/>
  <c r="D16" i="8"/>
  <c r="D15" i="8"/>
  <c r="D18" i="8" s="1"/>
  <c r="D17" i="1" l="1"/>
  <c r="D16" i="1"/>
  <c r="D15" i="1"/>
  <c r="D18" i="1" l="1"/>
</calcChain>
</file>

<file path=xl/sharedStrings.xml><?xml version="1.0" encoding="utf-8"?>
<sst xmlns="http://schemas.openxmlformats.org/spreadsheetml/2006/main" count="108" uniqueCount="22">
  <si>
    <t>TOTAL</t>
  </si>
  <si>
    <t>ESTADO QUE GUARDAN LOS SISTEMAS PENSIONARIOS</t>
  </si>
  <si>
    <t xml:space="preserve"> COAHUILA</t>
  </si>
  <si>
    <t>SISTEMA INTERMUNICIPAL DE AGUAS Y SANEAMIENTO DE MONCLOVA Y FRONTERA,</t>
  </si>
  <si>
    <r>
      <rPr>
        <b/>
        <u/>
        <sz val="12"/>
        <color theme="1"/>
        <rFont val="Arial"/>
        <family val="2"/>
      </rPr>
      <t>No se tiene Sistema de Pensiones</t>
    </r>
    <r>
      <rPr>
        <sz val="12"/>
        <color theme="1"/>
        <rFont val="Arial"/>
        <family val="2"/>
      </rPr>
      <t xml:space="preserve">, mas sin embargo se realiza  una provisión de reserva mensual para </t>
    </r>
  </si>
  <si>
    <r>
      <t xml:space="preserve">indemnizaciones de acuerdo a la Norma  de Información Financiera  </t>
    </r>
    <r>
      <rPr>
        <b/>
        <sz val="12"/>
        <color theme="1"/>
        <rFont val="Arial"/>
        <family val="2"/>
      </rPr>
      <t>NIF D-3</t>
    </r>
    <r>
      <rPr>
        <sz val="12"/>
        <color theme="1"/>
        <rFont val="Arial"/>
        <family val="2"/>
      </rPr>
      <t xml:space="preserve">. </t>
    </r>
  </si>
  <si>
    <t>PRIMA DE ANTIGÜEDAD</t>
  </si>
  <si>
    <t>CONTRATO COLECTIVO</t>
  </si>
  <si>
    <t>INDEMNIZACION LEGAL</t>
  </si>
  <si>
    <t xml:space="preserve"> MES DE ENERO 2025</t>
  </si>
  <si>
    <t>TITULAR DE TRANSPARENCIA: C.P. ENRIQUE HERNANDEZ PLATA</t>
  </si>
  <si>
    <t xml:space="preserve"> </t>
  </si>
  <si>
    <t xml:space="preserve"> MES DE FEBRERO 2025</t>
  </si>
  <si>
    <t xml:space="preserve"> MES DE MARZO 2025</t>
  </si>
  <si>
    <t xml:space="preserve"> MES DE ABRIL 2025</t>
  </si>
  <si>
    <t xml:space="preserve"> MES DE MAYO 2025</t>
  </si>
  <si>
    <t xml:space="preserve"> MES DE JUNIO 2025</t>
  </si>
  <si>
    <t xml:space="preserve"> MES DE JULIO 2025</t>
  </si>
  <si>
    <t xml:space="preserve">No se tiene Sistema de Pensiones, mas sin embargo se realiza  una provisión de reserva mensual para </t>
  </si>
  <si>
    <t xml:space="preserve">indemnizaciones de acuerdo a la Norma  de Información Financiera  NIF D-3. </t>
  </si>
  <si>
    <t xml:space="preserve"> MES DE AGOSTO 2025</t>
  </si>
  <si>
    <t xml:space="preserve">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</si>
</sst>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49" fontId="4" fillId="0" borderId="0" xfId="0" applyNumberFormat="1" applyFont="1"/>
    <xf numFmtId="0" fontId="6" fillId="0" borderId="0" xfId="0" applyFont="1"/>
    <xf numFmtId="49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164" fontId="8" fillId="0" borderId="1" xfId="0" applyNumberFormat="1" applyFont="1" applyBorder="1"/>
    <xf numFmtId="0" fontId="9" fillId="0" borderId="0" xfId="0" applyFont="1"/>
    <xf numFmtId="0" fontId="5" fillId="0" borderId="0" xfId="0" applyFont="1"/>
    <xf numFmtId="49" fontId="5" fillId="0" borderId="0" xfId="0" applyNumberFormat="1" applyFont="1"/>
    <xf numFmtId="1" fontId="11" fillId="0" borderId="0" xfId="1" applyNumberFormat="1"/>
    <xf numFmtId="1" fontId="11" fillId="0" borderId="0" xfId="2" applyNumberFormat="1"/>
    <xf numFmtId="1" fontId="11" fillId="0" borderId="0" xfId="3" applyNumberFormat="1"/>
    <xf numFmtId="0" fontId="7" fillId="0" borderId="0" xfId="0" applyFont="1" applyAlignment="1">
      <alignment wrapText="1"/>
    </xf>
    <xf numFmtId="4" fontId="0" fillId="0" borderId="0" xfId="0" applyNumberFormat="1"/>
    <xf numFmtId="8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95251</xdr:rowOff>
    </xdr:from>
    <xdr:to>
      <xdr:col>0</xdr:col>
      <xdr:colOff>591255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9F6DCA-AC25-4C45-B3C7-12026DC3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95251</xdr:rowOff>
    </xdr:from>
    <xdr:to>
      <xdr:col>0</xdr:col>
      <xdr:colOff>591255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EDDC2-E1B9-458A-BEB9-CC0D235C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95251</xdr:rowOff>
    </xdr:from>
    <xdr:to>
      <xdr:col>0</xdr:col>
      <xdr:colOff>591255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4BA192-B1FF-4A86-9AD3-9FB0C97D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95251</xdr:rowOff>
    </xdr:from>
    <xdr:to>
      <xdr:col>0</xdr:col>
      <xdr:colOff>591255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01635-BDCD-4F4A-8C52-E03322E8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95251</xdr:rowOff>
    </xdr:from>
    <xdr:to>
      <xdr:col>0</xdr:col>
      <xdr:colOff>591255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CD2860-A893-40E1-B1DC-891FD099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95251</xdr:rowOff>
    </xdr:from>
    <xdr:to>
      <xdr:col>0</xdr:col>
      <xdr:colOff>591255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A0ED48-1862-42E9-882A-9881239E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95251</xdr:rowOff>
    </xdr:from>
    <xdr:to>
      <xdr:col>0</xdr:col>
      <xdr:colOff>600780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5911B2-A33F-42AF-B922-92219897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1"/>
          <a:ext cx="54363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0</xdr:col>
      <xdr:colOff>638175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004685-B73C-4975-B2C2-2E548B93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38174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0</xdr:col>
      <xdr:colOff>638175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38174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8461-3C90-4A99-BA22-525B4F3B36CF}">
  <dimension ref="A2:R19"/>
  <sheetViews>
    <sheetView tabSelected="1" workbookViewId="0">
      <selection activeCell="G17" sqref="G17"/>
    </sheetView>
  </sheetViews>
  <sheetFormatPr baseColWidth="10" defaultRowHeight="15" x14ac:dyDescent="0.25"/>
  <cols>
    <col min="3" max="3" width="22" bestFit="1" customWidth="1"/>
    <col min="4" max="4" width="14.5703125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21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18</v>
      </c>
    </row>
    <row r="11" spans="1:18" ht="15.75" x14ac:dyDescent="0.25">
      <c r="A11" s="11" t="s">
        <v>19</v>
      </c>
    </row>
    <row r="15" spans="1:18" x14ac:dyDescent="0.25">
      <c r="C15" t="s">
        <v>6</v>
      </c>
      <c r="D15" s="9">
        <v>-129318.33</v>
      </c>
    </row>
    <row r="16" spans="1:18" x14ac:dyDescent="0.25">
      <c r="C16" t="s">
        <v>7</v>
      </c>
      <c r="D16" s="9">
        <v>215198.92</v>
      </c>
    </row>
    <row r="17" spans="3:4" x14ac:dyDescent="0.25">
      <c r="C17" t="s">
        <v>8</v>
      </c>
      <c r="D17" s="9">
        <v>-324102.17</v>
      </c>
    </row>
    <row r="18" spans="3:4" ht="15.75" thickBot="1" x14ac:dyDescent="0.3">
      <c r="C18" t="s">
        <v>0</v>
      </c>
      <c r="D18" s="10">
        <v>-238221.58</v>
      </c>
    </row>
    <row r="19" spans="3:4" ht="15.75" thickTop="1" x14ac:dyDescent="0.25"/>
  </sheetData>
  <mergeCells count="4">
    <mergeCell ref="A2:J2"/>
    <mergeCell ref="A3:H3"/>
    <mergeCell ref="C4:I4"/>
    <mergeCell ref="A7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94E8-9CD4-4A80-B8D1-A783A1278DBB}">
  <dimension ref="A2:R19"/>
  <sheetViews>
    <sheetView workbookViewId="0">
      <selection activeCell="E13" sqref="E13"/>
    </sheetView>
  </sheetViews>
  <sheetFormatPr baseColWidth="10" defaultRowHeight="15" x14ac:dyDescent="0.25"/>
  <cols>
    <col min="3" max="3" width="22" bestFit="1" customWidth="1"/>
    <col min="4" max="4" width="14.5703125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20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18</v>
      </c>
    </row>
    <row r="11" spans="1:18" ht="15.75" x14ac:dyDescent="0.25">
      <c r="A11" s="11" t="s">
        <v>19</v>
      </c>
    </row>
    <row r="15" spans="1:18" x14ac:dyDescent="0.25">
      <c r="C15" t="s">
        <v>6</v>
      </c>
      <c r="D15" s="9">
        <f>-129318.33+274740.67</f>
        <v>145422.33999999997</v>
      </c>
    </row>
    <row r="16" spans="1:18" x14ac:dyDescent="0.25">
      <c r="C16" t="s">
        <v>7</v>
      </c>
      <c r="D16" s="9">
        <f>-225734.08</f>
        <v>-225734.08</v>
      </c>
    </row>
    <row r="17" spans="3:4" x14ac:dyDescent="0.25">
      <c r="C17" t="s">
        <v>8</v>
      </c>
      <c r="D17" s="9">
        <f>-324102.17+873321.42</f>
        <v>549219.25</v>
      </c>
    </row>
    <row r="18" spans="3:4" ht="15.75" thickBot="1" x14ac:dyDescent="0.3">
      <c r="C18" t="s">
        <v>0</v>
      </c>
      <c r="D18" s="10">
        <f>SUM(D15:D17)</f>
        <v>468907.51</v>
      </c>
    </row>
    <row r="19" spans="3:4" ht="15.75" thickTop="1" x14ac:dyDescent="0.25"/>
  </sheetData>
  <mergeCells count="4">
    <mergeCell ref="A2:J2"/>
    <mergeCell ref="A3:H3"/>
    <mergeCell ref="C4:I4"/>
    <mergeCell ref="A7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9914-6300-4607-B901-E81F292DED88}">
  <dimension ref="A2:R18"/>
  <sheetViews>
    <sheetView workbookViewId="0">
      <selection activeCell="C25" sqref="C25"/>
    </sheetView>
  </sheetViews>
  <sheetFormatPr baseColWidth="10" defaultRowHeight="15" x14ac:dyDescent="0.25"/>
  <cols>
    <col min="3" max="3" width="22" bestFit="1" customWidth="1"/>
    <col min="4" max="4" width="11.85546875" bestFit="1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17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18</v>
      </c>
    </row>
    <row r="11" spans="1:18" ht="15.75" x14ac:dyDescent="0.25">
      <c r="A11" s="11" t="s">
        <v>19</v>
      </c>
    </row>
    <row r="15" spans="1:18" x14ac:dyDescent="0.25">
      <c r="C15" t="s">
        <v>6</v>
      </c>
      <c r="D15" s="18">
        <v>-129318.33</v>
      </c>
    </row>
    <row r="16" spans="1:18" x14ac:dyDescent="0.25">
      <c r="C16" t="s">
        <v>7</v>
      </c>
      <c r="D16" s="18">
        <v>-225734.08</v>
      </c>
    </row>
    <row r="17" spans="3:4" x14ac:dyDescent="0.25">
      <c r="C17" t="s">
        <v>8</v>
      </c>
      <c r="D17" s="18">
        <v>-324102.17</v>
      </c>
    </row>
    <row r="18" spans="3:4" x14ac:dyDescent="0.25">
      <c r="C18" t="s">
        <v>0</v>
      </c>
      <c r="D18" s="19">
        <v>-679154.58</v>
      </c>
    </row>
  </sheetData>
  <mergeCells count="4">
    <mergeCell ref="A2:J2"/>
    <mergeCell ref="A3:H3"/>
    <mergeCell ref="C4:I4"/>
    <mergeCell ref="A7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9EAC-EFD1-44E2-AA3F-F9707579915C}">
  <dimension ref="A2:R19"/>
  <sheetViews>
    <sheetView workbookViewId="0">
      <selection sqref="A1:XFD13"/>
    </sheetView>
  </sheetViews>
  <sheetFormatPr baseColWidth="10" defaultRowHeight="15" x14ac:dyDescent="0.25"/>
  <cols>
    <col min="4" max="4" width="28.5703125" customWidth="1"/>
    <col min="5" max="5" width="14.85546875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16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4</v>
      </c>
    </row>
    <row r="11" spans="1:18" ht="15.75" x14ac:dyDescent="0.25">
      <c r="A11" s="11" t="s">
        <v>5</v>
      </c>
    </row>
    <row r="15" spans="1:18" x14ac:dyDescent="0.25">
      <c r="D15" s="7" t="s">
        <v>6</v>
      </c>
      <c r="E15" s="9">
        <v>-128556.33</v>
      </c>
    </row>
    <row r="16" spans="1:18" x14ac:dyDescent="0.25">
      <c r="D16" s="7" t="s">
        <v>7</v>
      </c>
      <c r="E16" s="9">
        <v>-225734.08</v>
      </c>
    </row>
    <row r="17" spans="4:5" x14ac:dyDescent="0.25">
      <c r="D17" s="7" t="s">
        <v>8</v>
      </c>
      <c r="E17" s="9">
        <v>-324102.17</v>
      </c>
    </row>
    <row r="18" spans="4:5" ht="15.75" thickBot="1" x14ac:dyDescent="0.3">
      <c r="D18" s="8" t="s">
        <v>0</v>
      </c>
      <c r="E18" s="10">
        <v>-678392.58</v>
      </c>
    </row>
    <row r="19" spans="4:5" ht="15.75" thickTop="1" x14ac:dyDescent="0.25"/>
  </sheetData>
  <mergeCells count="4">
    <mergeCell ref="A2:J2"/>
    <mergeCell ref="A3:H3"/>
    <mergeCell ref="C4:I4"/>
    <mergeCell ref="A7:H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2235-6FE8-4661-A929-8F34D978CDF2}">
  <dimension ref="A2:R19"/>
  <sheetViews>
    <sheetView workbookViewId="0">
      <selection sqref="A1:XFD12"/>
    </sheetView>
  </sheetViews>
  <sheetFormatPr baseColWidth="10" defaultRowHeight="15" x14ac:dyDescent="0.25"/>
  <cols>
    <col min="4" max="4" width="16.5703125" customWidth="1"/>
    <col min="5" max="5" width="14.85546875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15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4</v>
      </c>
    </row>
    <row r="11" spans="1:18" ht="15.75" x14ac:dyDescent="0.25">
      <c r="A11" s="11" t="s">
        <v>5</v>
      </c>
    </row>
    <row r="14" spans="1:18" x14ac:dyDescent="0.25">
      <c r="C14" s="2"/>
    </row>
    <row r="15" spans="1:18" x14ac:dyDescent="0.25">
      <c r="D15" s="7" t="s">
        <v>6</v>
      </c>
      <c r="E15" s="9">
        <v>-56515.270000000019</v>
      </c>
    </row>
    <row r="16" spans="1:18" x14ac:dyDescent="0.25">
      <c r="D16" s="7" t="s">
        <v>7</v>
      </c>
      <c r="E16" s="9">
        <v>-225734.08</v>
      </c>
    </row>
    <row r="17" spans="4:5" x14ac:dyDescent="0.25">
      <c r="D17" s="7" t="s">
        <v>8</v>
      </c>
      <c r="E17" s="9">
        <v>-104436.94000000006</v>
      </c>
    </row>
    <row r="18" spans="4:5" ht="15.75" thickBot="1" x14ac:dyDescent="0.3">
      <c r="D18" s="8" t="s">
        <v>0</v>
      </c>
      <c r="E18" s="10">
        <v>-386686.29000000004</v>
      </c>
    </row>
    <row r="19" spans="4:5" ht="15.75" thickTop="1" x14ac:dyDescent="0.25"/>
  </sheetData>
  <mergeCells count="4">
    <mergeCell ref="A2:J2"/>
    <mergeCell ref="A3:H3"/>
    <mergeCell ref="C4:I4"/>
    <mergeCell ref="A7:H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EE64-922C-4ED1-B164-F7C35F0B3683}">
  <dimension ref="A2:R19"/>
  <sheetViews>
    <sheetView workbookViewId="0">
      <selection sqref="A1:XFD1048576"/>
    </sheetView>
  </sheetViews>
  <sheetFormatPr baseColWidth="10" defaultRowHeight="15" x14ac:dyDescent="0.25"/>
  <cols>
    <col min="4" max="4" width="16.5703125" customWidth="1"/>
    <col min="5" max="5" width="14.85546875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14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4</v>
      </c>
    </row>
    <row r="11" spans="1:18" ht="15.75" x14ac:dyDescent="0.25">
      <c r="A11" s="11" t="s">
        <v>5</v>
      </c>
    </row>
    <row r="14" spans="1:18" x14ac:dyDescent="0.25">
      <c r="C14" s="2"/>
    </row>
    <row r="15" spans="1:18" ht="29.25" x14ac:dyDescent="0.25">
      <c r="D15" s="17" t="s">
        <v>6</v>
      </c>
      <c r="E15" s="9">
        <v>-3758.5500000000029</v>
      </c>
    </row>
    <row r="16" spans="1:18" ht="29.25" x14ac:dyDescent="0.25">
      <c r="D16" s="17" t="s">
        <v>7</v>
      </c>
      <c r="E16" s="9">
        <v>-225734.08</v>
      </c>
    </row>
    <row r="17" spans="4:5" ht="29.25" x14ac:dyDescent="0.25">
      <c r="D17" s="17" t="s">
        <v>8</v>
      </c>
      <c r="E17" s="9">
        <v>50554.510000000009</v>
      </c>
    </row>
    <row r="18" spans="4:5" ht="15.75" thickBot="1" x14ac:dyDescent="0.3">
      <c r="D18" s="8" t="s">
        <v>0</v>
      </c>
      <c r="E18" s="10">
        <v>-178938.12</v>
      </c>
    </row>
    <row r="19" spans="4:5" ht="15.75" thickTop="1" x14ac:dyDescent="0.25"/>
  </sheetData>
  <mergeCells count="4">
    <mergeCell ref="A2:J2"/>
    <mergeCell ref="A3:H3"/>
    <mergeCell ref="C4:I4"/>
    <mergeCell ref="A7:H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B235-143C-4552-B2F9-9CD73D45958A}">
  <dimension ref="A2:R18"/>
  <sheetViews>
    <sheetView workbookViewId="0">
      <selection sqref="A1:XFD11"/>
    </sheetView>
  </sheetViews>
  <sheetFormatPr baseColWidth="10" defaultRowHeight="15" x14ac:dyDescent="0.25"/>
  <cols>
    <col min="5" max="5" width="19" customWidth="1"/>
  </cols>
  <sheetData>
    <row r="2" spans="1:18" ht="15.75" x14ac:dyDescent="0.25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8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8" ht="15.75" x14ac:dyDescent="0.25">
      <c r="B6" s="12" t="s">
        <v>1</v>
      </c>
      <c r="I6" s="12"/>
      <c r="J6" s="12"/>
      <c r="K6" s="12"/>
      <c r="L6" s="12"/>
      <c r="M6" s="12"/>
      <c r="N6" s="12"/>
      <c r="O6" s="12"/>
      <c r="P6" s="12"/>
      <c r="Q6" s="12"/>
      <c r="R6" s="3"/>
    </row>
    <row r="7" spans="1:18" ht="21" x14ac:dyDescent="0.35">
      <c r="A7" s="22" t="s">
        <v>13</v>
      </c>
      <c r="B7" s="22"/>
      <c r="C7" s="22"/>
      <c r="D7" s="22"/>
      <c r="E7" s="22"/>
      <c r="F7" s="22"/>
      <c r="G7" s="22"/>
      <c r="H7" s="22"/>
      <c r="I7" s="13"/>
      <c r="J7" s="4"/>
    </row>
    <row r="8" spans="1:18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8" ht="15.75" x14ac:dyDescent="0.25">
      <c r="A10" s="11" t="s">
        <v>4</v>
      </c>
    </row>
    <row r="11" spans="1:18" ht="15.75" x14ac:dyDescent="0.25">
      <c r="A11" s="11" t="s">
        <v>5</v>
      </c>
    </row>
    <row r="12" spans="1:18" ht="15.75" x14ac:dyDescent="0.25">
      <c r="A12" s="11"/>
    </row>
    <row r="13" spans="1:18" x14ac:dyDescent="0.25">
      <c r="C13" s="2"/>
    </row>
    <row r="14" spans="1:18" x14ac:dyDescent="0.25">
      <c r="D14" s="7" t="s">
        <v>6</v>
      </c>
      <c r="E14" s="9">
        <v>96115.840000000011</v>
      </c>
    </row>
    <row r="15" spans="1:18" x14ac:dyDescent="0.25">
      <c r="D15" s="7" t="s">
        <v>7</v>
      </c>
      <c r="E15" s="9">
        <v>-225734.08</v>
      </c>
    </row>
    <row r="16" spans="1:18" x14ac:dyDescent="0.25">
      <c r="D16" s="7" t="s">
        <v>8</v>
      </c>
      <c r="E16" s="9">
        <v>443797.26999999996</v>
      </c>
    </row>
    <row r="17" spans="4:5" ht="15.75" thickBot="1" x14ac:dyDescent="0.3">
      <c r="D17" s="8" t="s">
        <v>0</v>
      </c>
      <c r="E17" s="10">
        <v>314179.02999999997</v>
      </c>
    </row>
    <row r="18" spans="4:5" ht="15.75" thickTop="1" x14ac:dyDescent="0.25"/>
  </sheetData>
  <mergeCells count="4">
    <mergeCell ref="A3:H3"/>
    <mergeCell ref="C4:I4"/>
    <mergeCell ref="A7:H7"/>
    <mergeCell ref="A2:J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1226-2FF9-4B92-83F7-1009B1A54A10}">
  <dimension ref="A2:J19"/>
  <sheetViews>
    <sheetView workbookViewId="0">
      <selection sqref="A1:XFD12"/>
    </sheetView>
  </sheetViews>
  <sheetFormatPr baseColWidth="10" defaultRowHeight="15" x14ac:dyDescent="0.25"/>
  <cols>
    <col min="1" max="1" width="10.28515625" customWidth="1"/>
    <col min="2" max="2" width="14.85546875" customWidth="1"/>
    <col min="3" max="3" width="25.5703125" customWidth="1"/>
    <col min="4" max="4" width="15.85546875" customWidth="1"/>
  </cols>
  <sheetData>
    <row r="2" spans="1:10" ht="15.75" x14ac:dyDescent="0.25">
      <c r="A2" s="20" t="s">
        <v>3</v>
      </c>
      <c r="B2" s="20"/>
      <c r="C2" s="20"/>
      <c r="D2" s="20"/>
      <c r="E2" s="20"/>
      <c r="F2" s="20"/>
      <c r="G2" s="20"/>
      <c r="H2" s="20"/>
    </row>
    <row r="3" spans="1:10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0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0" ht="15.75" x14ac:dyDescent="0.25">
      <c r="A6" s="20" t="s">
        <v>1</v>
      </c>
      <c r="B6" s="20"/>
      <c r="C6" s="20"/>
      <c r="D6" s="20"/>
      <c r="E6" s="20"/>
      <c r="F6" s="20"/>
      <c r="G6" s="20"/>
      <c r="H6" s="20"/>
      <c r="I6" s="12"/>
      <c r="J6" s="3"/>
    </row>
    <row r="7" spans="1:10" ht="21" x14ac:dyDescent="0.35">
      <c r="A7" s="22" t="s">
        <v>12</v>
      </c>
      <c r="B7" s="22"/>
      <c r="C7" s="22"/>
      <c r="D7" s="22"/>
      <c r="E7" s="22"/>
      <c r="F7" s="22"/>
      <c r="G7" s="22"/>
      <c r="H7" s="22"/>
      <c r="I7" s="13"/>
      <c r="J7" s="4"/>
    </row>
    <row r="8" spans="1:10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0" ht="15.75" x14ac:dyDescent="0.25">
      <c r="A10" s="11" t="s">
        <v>4</v>
      </c>
    </row>
    <row r="11" spans="1:10" ht="15.75" x14ac:dyDescent="0.25">
      <c r="A11" s="11" t="s">
        <v>5</v>
      </c>
    </row>
    <row r="12" spans="1:10" ht="15.75" x14ac:dyDescent="0.25">
      <c r="A12" s="11"/>
    </row>
    <row r="13" spans="1:10" ht="25.5" customHeight="1" x14ac:dyDescent="0.25">
      <c r="B13" s="2"/>
    </row>
    <row r="14" spans="1:10" ht="25.5" customHeight="1" x14ac:dyDescent="0.25">
      <c r="B14" s="2"/>
    </row>
    <row r="15" spans="1:10" ht="24.75" customHeight="1" x14ac:dyDescent="0.25">
      <c r="C15" s="7" t="s">
        <v>6</v>
      </c>
      <c r="D15" s="9">
        <v>117787.68000000001</v>
      </c>
      <c r="F15" s="14"/>
      <c r="G15" s="14"/>
    </row>
    <row r="16" spans="1:10" ht="24.75" customHeight="1" x14ac:dyDescent="0.25">
      <c r="C16" s="7" t="s">
        <v>7</v>
      </c>
      <c r="D16" s="9">
        <v>-225734.08</v>
      </c>
      <c r="F16" s="15"/>
    </row>
    <row r="17" spans="3:7" ht="28.5" customHeight="1" x14ac:dyDescent="0.25">
      <c r="C17" s="7" t="s">
        <v>8</v>
      </c>
      <c r="D17" s="9">
        <v>480267.76000000007</v>
      </c>
      <c r="F17" s="16"/>
      <c r="G17" s="16"/>
    </row>
    <row r="18" spans="3:7" ht="27" customHeight="1" thickBot="1" x14ac:dyDescent="0.3">
      <c r="C18" s="8" t="s">
        <v>0</v>
      </c>
      <c r="D18" s="10">
        <v>372321.3600000001</v>
      </c>
    </row>
    <row r="19" spans="3:7" ht="15.75" thickTop="1" x14ac:dyDescent="0.25"/>
  </sheetData>
  <mergeCells count="5">
    <mergeCell ref="A2:H2"/>
    <mergeCell ref="A3:H3"/>
    <mergeCell ref="C4:I4"/>
    <mergeCell ref="A6:H6"/>
    <mergeCell ref="A7:H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opLeftCell="A8" workbookViewId="0">
      <selection activeCell="A8" sqref="A1:XFD1048576"/>
    </sheetView>
  </sheetViews>
  <sheetFormatPr baseColWidth="10" defaultRowHeight="15" x14ac:dyDescent="0.25"/>
  <cols>
    <col min="1" max="1" width="10.28515625" customWidth="1"/>
    <col min="2" max="2" width="14.85546875" customWidth="1"/>
    <col min="3" max="3" width="25.5703125" customWidth="1"/>
    <col min="4" max="4" width="15.85546875" customWidth="1"/>
  </cols>
  <sheetData>
    <row r="2" spans="1:10" ht="15.75" x14ac:dyDescent="0.25">
      <c r="A2" s="20" t="s">
        <v>3</v>
      </c>
      <c r="B2" s="20"/>
      <c r="C2" s="20"/>
      <c r="D2" s="20"/>
      <c r="E2" s="20"/>
      <c r="F2" s="20"/>
      <c r="G2" s="20"/>
      <c r="H2" s="20"/>
    </row>
    <row r="3" spans="1:10" ht="15.75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0" ht="18.75" x14ac:dyDescent="0.3">
      <c r="B4" s="5"/>
      <c r="C4" s="21" t="s">
        <v>10</v>
      </c>
      <c r="D4" s="21"/>
      <c r="E4" s="21"/>
      <c r="F4" s="21"/>
      <c r="G4" s="21"/>
      <c r="H4" s="21"/>
      <c r="I4" s="21"/>
      <c r="J4" s="1"/>
    </row>
    <row r="6" spans="1:10" ht="15.75" x14ac:dyDescent="0.25">
      <c r="A6" s="20" t="s">
        <v>1</v>
      </c>
      <c r="B6" s="20"/>
      <c r="C6" s="20"/>
      <c r="D6" s="20"/>
      <c r="E6" s="20"/>
      <c r="F6" s="20"/>
      <c r="G6" s="20"/>
      <c r="H6" s="20"/>
      <c r="I6" s="12"/>
      <c r="J6" s="3"/>
    </row>
    <row r="7" spans="1:10" ht="21" x14ac:dyDescent="0.35">
      <c r="A7" s="22" t="s">
        <v>9</v>
      </c>
      <c r="B7" s="22"/>
      <c r="C7" s="22"/>
      <c r="D7" s="22"/>
      <c r="E7" s="22"/>
      <c r="F7" s="22"/>
      <c r="G7" s="22"/>
      <c r="H7" s="22"/>
      <c r="I7" s="13"/>
      <c r="J7" s="4"/>
    </row>
    <row r="8" spans="1:10" ht="21" x14ac:dyDescent="0.35">
      <c r="A8" s="6"/>
      <c r="B8" s="6"/>
      <c r="C8" s="6"/>
      <c r="D8" s="6"/>
      <c r="E8" s="6"/>
      <c r="F8" s="6"/>
      <c r="G8" s="6"/>
      <c r="H8" s="6" t="s">
        <v>11</v>
      </c>
      <c r="I8" s="6"/>
      <c r="J8" s="4"/>
    </row>
    <row r="10" spans="1:10" ht="15.75" x14ac:dyDescent="0.25">
      <c r="A10" s="11" t="s">
        <v>4</v>
      </c>
    </row>
    <row r="11" spans="1:10" ht="15.75" x14ac:dyDescent="0.25">
      <c r="A11" s="11" t="s">
        <v>5</v>
      </c>
    </row>
    <row r="12" spans="1:10" ht="15.75" x14ac:dyDescent="0.25">
      <c r="A12" s="11"/>
    </row>
    <row r="13" spans="1:10" ht="25.5" customHeight="1" x14ac:dyDescent="0.25">
      <c r="B13" s="2"/>
    </row>
    <row r="14" spans="1:10" ht="25.5" customHeight="1" x14ac:dyDescent="0.25">
      <c r="B14" s="2"/>
    </row>
    <row r="15" spans="1:10" ht="24.75" customHeight="1" x14ac:dyDescent="0.25">
      <c r="C15" s="7" t="s">
        <v>6</v>
      </c>
      <c r="D15" s="9">
        <f>-129318.33+61071.49</f>
        <v>-68246.84</v>
      </c>
      <c r="F15" s="14"/>
      <c r="G15" s="14"/>
    </row>
    <row r="16" spans="1:10" ht="24.75" customHeight="1" x14ac:dyDescent="0.25">
      <c r="C16" s="7" t="s">
        <v>7</v>
      </c>
      <c r="D16" s="9">
        <f>-225734.08+412197.67</f>
        <v>186463.59</v>
      </c>
      <c r="F16" s="15"/>
    </row>
    <row r="17" spans="3:7" ht="28.5" customHeight="1" x14ac:dyDescent="0.25">
      <c r="C17" s="7" t="s">
        <v>8</v>
      </c>
      <c r="D17" s="9">
        <f>-324102.17+271860.84</f>
        <v>-52241.329999999958</v>
      </c>
      <c r="F17" s="16"/>
      <c r="G17" s="16"/>
    </row>
    <row r="18" spans="3:7" ht="27" customHeight="1" thickBot="1" x14ac:dyDescent="0.3">
      <c r="C18" s="8" t="s">
        <v>0</v>
      </c>
      <c r="D18" s="10">
        <f>SUM(D15:D17)</f>
        <v>65975.420000000042</v>
      </c>
    </row>
    <row r="19" spans="3:7" ht="15.75" thickTop="1" x14ac:dyDescent="0.25"/>
  </sheetData>
  <mergeCells count="5">
    <mergeCell ref="A2:H2"/>
    <mergeCell ref="A3:H3"/>
    <mergeCell ref="A6:H6"/>
    <mergeCell ref="A7:H7"/>
    <mergeCell ref="C4:I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SEPTIEMBRE 2025</vt:lpstr>
      <vt:lpstr>AGOSTO 2025</vt:lpstr>
      <vt:lpstr>JULIO 2025</vt:lpstr>
      <vt:lpstr>JUNIO 2025</vt:lpstr>
      <vt:lpstr>MAYO 2025</vt:lpstr>
      <vt:lpstr>ABRIL 2025</vt:lpstr>
      <vt:lpstr>MARZO 2025</vt:lpstr>
      <vt:lpstr>FEBRERO 2025</vt:lpstr>
      <vt:lpstr>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catalina.gallegos</dc:creator>
  <cp:lastModifiedBy>Claudia Ibeth Villarreal Bernal</cp:lastModifiedBy>
  <cp:lastPrinted>2024-12-06T19:28:30Z</cp:lastPrinted>
  <dcterms:created xsi:type="dcterms:W3CDTF">2015-01-21T14:59:08Z</dcterms:created>
  <dcterms:modified xsi:type="dcterms:W3CDTF">2025-10-10T21:30:32Z</dcterms:modified>
</cp:coreProperties>
</file>